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TOLEDO\"/>
    </mc:Choice>
  </mc:AlternateContent>
  <xr:revisionPtr revIDLastSave="0" documentId="8_{668CCF1E-26A2-485D-95BB-AF7FCDC31741}" xr6:coauthVersionLast="47" xr6:coauthVersionMax="47" xr10:uidLastSave="{00000000-0000-0000-0000-000000000000}"/>
  <bookViews>
    <workbookView xWindow="1030" yWindow="1030" windowWidth="28790" windowHeight="15470" xr2:uid="{DC440E40-C6B3-46CE-A6E6-1F2EFDC0D27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<sst xmlns="http://schemas.openxmlformats.org/spreadsheetml/2006/main" count="272" uniqueCount="200">
  <si>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</si>
  <si>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</si>
  <si>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</si>
  <si>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</si>
  <si>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</si>
  <si>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</si>
  <si>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</si>
  <si>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</si>
  <si>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</si>
  <si>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</si>
  <si>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</si>
  <si>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</si>
  <si>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</si>
  <si>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</si>
  <si>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OCAÑA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</si>
  <si>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</si>
  <si>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</si>
  <si>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</si>
  <si>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</si>
  <si>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</si>
  <si>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</si>
  <si>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</si>
  <si>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</si>
  <si>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</si>
  <si>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</si>
  <si>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</si>
  <si>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</si>
  <si>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</si>
  <si>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</si>
  <si>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</si>
  <si>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</si>
  <si>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</si>
  <si>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</si>
  <si>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</si>
  <si>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</si>
  <si>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</si>
  <si>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Cabañas de Yepes</t>
  </si>
  <si>
    <t>Ciruelos</t>
  </si>
  <si>
    <t>Dosbarrios</t>
  </si>
  <si>
    <t>Guardia, La</t>
  </si>
  <si>
    <t>Huerta de Valdecarábanos</t>
  </si>
  <si>
    <t>Lillo</t>
  </si>
  <si>
    <t>Noblejas</t>
  </si>
  <si>
    <t>Ocaña</t>
  </si>
  <si>
    <t>Ontígola</t>
  </si>
  <si>
    <t>Santa Cruz de la Zarza</t>
  </si>
  <si>
    <t>Tembleque</t>
  </si>
  <si>
    <t>Villamuelas</t>
  </si>
  <si>
    <t>Villarrubia de Santiago</t>
  </si>
  <si>
    <t>Villasequilla</t>
  </si>
  <si>
    <t>Villatobas</t>
  </si>
  <si>
    <t>Yepes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</si>
  <si>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</si>
  <si>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</si>
  <si>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</si>
  <si>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</si>
  <si>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</si>
  <si>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</si>
  <si>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</si>
  <si>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</si>
  <si>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</si>
  <si>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</si>
  <si>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</si>
  <si>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</si>
  <si>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</si>
  <si>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</si>
  <si>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</si>
  <si>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</si>
  <si>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</si>
  <si>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</si>
  <si>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</si>
  <si>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</si>
  <si>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</si>
  <si>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</si>
  <si>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</si>
  <si>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</si>
  <si>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</si>
  <si>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Venezuela</t>
  </si>
  <si>
    <t>Colombia</t>
  </si>
  <si>
    <t>Brasil</t>
  </si>
  <si>
    <t>Peru</t>
  </si>
  <si>
    <t>Honduras</t>
  </si>
  <si>
    <t>Italia</t>
  </si>
  <si>
    <t>Paraguay</t>
  </si>
  <si>
    <t>Bulgaria</t>
  </si>
  <si>
    <t>China</t>
  </si>
  <si>
    <t>Ucrania</t>
  </si>
  <si>
    <t>Ecuador</t>
  </si>
  <si>
    <t>Portugal</t>
  </si>
  <si>
    <t>Otros paises de Europa</t>
  </si>
  <si>
    <t>Argentina</t>
  </si>
  <si>
    <t>Guinea Ecuatorial</t>
  </si>
  <si>
    <t>Otros paises de África</t>
  </si>
  <si>
    <t>Cuba</t>
  </si>
  <si>
    <t>Republica Dominicana</t>
  </si>
  <si>
    <t>Nigeria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</si>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</sst>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BE9DA9B-503D-4D49-AC4A-0D10CA59DD8B}"/>
    <cellStyle name="Normal" xfId="0" builtinId="0"/>
    <cellStyle name="Normal 2" xfId="1" xr:uid="{20C507AC-D03F-482A-B176-130D76C6B0C1}"/>
    <cellStyle name="Porcentaje 2" xfId="2" xr:uid="{BCDF7C90-F39C-479B-8FAA-08728BE9F6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52-44FD-9E54-716691FFA2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52-44FD-9E54-716691FFA2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52-44FD-9E54-716691FFA2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52-44FD-9E54-716691FFA28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352-44FD-9E54-716691FFA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39919</c:v>
              </c:pt>
              <c:pt idx="1">
                <c:v>40590</c:v>
              </c:pt>
              <c:pt idx="2">
                <c:v>41298</c:v>
              </c:pt>
              <c:pt idx="3">
                <c:v>42257</c:v>
              </c:pt>
              <c:pt idx="4">
                <c:v>42979</c:v>
              </c:pt>
              <c:pt idx="5">
                <c:v>45180</c:v>
              </c:pt>
              <c:pt idx="6">
                <c:v>48253</c:v>
              </c:pt>
              <c:pt idx="7">
                <c:v>49192</c:v>
              </c:pt>
              <c:pt idx="8">
                <c:v>49865</c:v>
              </c:pt>
              <c:pt idx="9">
                <c:v>50675</c:v>
              </c:pt>
              <c:pt idx="10" formatCode="#,##0">
                <c:v>50803</c:v>
              </c:pt>
              <c:pt idx="11" formatCode="#,##0">
                <c:v>49839</c:v>
              </c:pt>
              <c:pt idx="12" formatCode="#,##0">
                <c:v>49409</c:v>
              </c:pt>
              <c:pt idx="13" formatCode="#,##0">
                <c:v>48618</c:v>
              </c:pt>
              <c:pt idx="14" formatCode="#,##0">
                <c:v>47813</c:v>
              </c:pt>
              <c:pt idx="15" formatCode="#,##0">
                <c:v>47693</c:v>
              </c:pt>
              <c:pt idx="16" formatCode="#,##0">
                <c:v>47727</c:v>
              </c:pt>
              <c:pt idx="17" formatCode="#,##0">
                <c:v>48414</c:v>
              </c:pt>
              <c:pt idx="18" formatCode="#,##0">
                <c:v>49642</c:v>
              </c:pt>
              <c:pt idx="19" formatCode="#,##0">
                <c:v>50788</c:v>
              </c:pt>
              <c:pt idx="20" formatCode="#,##0">
                <c:v>51024</c:v>
              </c:pt>
              <c:pt idx="21" formatCode="#,##0">
                <c:v>52731</c:v>
              </c:pt>
              <c:pt idx="22" formatCode="#,##0">
                <c:v>53925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37-47D9-88BE-C9DBBCC6A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288-4673-9E72-2476421F812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288-4673-9E72-2476421F8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49-4907-82C0-4A29E3D47A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49-4907-82C0-4A29E3D47A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49-4907-82C0-4A29E3D47A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49-4907-82C0-4A29E3D47AB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849-4907-82C0-4A29E3D4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B5-40CA-B899-27D048EC841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B5-40CA-B899-27D048EC841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B5-40CA-B899-27D048EC841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DB5-40CA-B899-27D048EC84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DB5-40CA-B899-27D048EC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B2-490A-AB73-D274144380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B2-490A-AB73-D274144380A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B2-490A-AB73-D274144380A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B2-490A-AB73-D274144380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3B2-490A-AB73-D27414438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75-4A3D-81AD-065DCB838E9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75-4A3D-81AD-065DCB838E9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75-4A3D-81AD-065DCB838E9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A75-4A3D-81AD-065DCB838E91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75-4A3D-81AD-065DCB838E91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75-4A3D-81AD-065DCB838E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A75-4A3D-81AD-065DCB838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91B9492-63A8-4501-8F4A-547C9F7A5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FDCFEC-D1CA-43D1-A79A-4F0AFA518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4F933A-E4FF-428D-8B54-F64D3D8E1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D0E3C7-EAA5-48B0-B315-939E355B5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8DFE146-AD52-4A77-B7B2-DDC4FF24C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9BD0BA6-7010-4AF2-9B46-9D6801CC6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10BF0073-45E5-417E-99B6-888430D9298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B0FA907-5FC4-4A38-B2A6-4F54655C1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821D146-578D-4FBB-BDF8-490DD048D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08AF0DE-9304-4C7A-B7A5-2870ADB1A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C6D9B97-CD01-483D-885C-7FB4F9BC9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24B98C0-8488-4052-8767-0322E9FD1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25AAEB9-6CD9-4378-9B31-A789D930C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07C0F5-031B-4ECD-ACA7-F827284FE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7E93A6-C169-414F-BE08-9430631EC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D0BDCD4-FCB6-40A2-BEC8-BEAD0EA7C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0F14049-A9D9-4EC2-83BC-43BFD0CE4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04DCE2F-9B51-481C-80F8-2F8D5E853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9C641C1-5CFA-4137-A275-3C01AB80E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B470565-6F8B-45C3-A40E-2A92BCEEA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4C5CB7-17CA-42E2-9F75-0EC1E6444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7135-EBBE-4261-9DC1-CA66E6B8FF1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OCAÑA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0D9C0BB-1187-4271-97DB-E273A640AD0E}"/>
    <hyperlink ref="B14:C14" location="Municipios!A1" display="Municipios" xr:uid="{9C35F6FB-E84F-4C3F-BFA9-68E4CCD8E109}"/>
    <hyperlink ref="B16:C16" location="'Datos Demograficos'!A1" display="Datos Demograficos" xr:uid="{89865E32-7203-4DF5-AF0C-9CCB9E8DF286}"/>
    <hyperlink ref="B18:C18" location="Nacionalidades!A1" display="Nacionalidades" xr:uid="{56AF9EBC-F914-4535-92E0-29AC6EF328A2}"/>
    <hyperlink ref="H18:I18" location="Trabajo!A1" display="Trabajo" xr:uid="{BB3CFD1F-9A11-487B-8D9F-2176286946BA}"/>
    <hyperlink ref="E12:F12" location="'Datos Economicos'!A1" display="Datos Económicos" xr:uid="{3C3F323B-5921-472A-A63E-CC9FCA8EBE1D}"/>
    <hyperlink ref="E14" location="Trafico!A1" display="Tráfico" xr:uid="{30D059BC-950D-45C4-AA16-97924EAE10F3}"/>
    <hyperlink ref="E16:F16" location="'Plazas Turisticas'!A1" display="Plazas Turisticas" xr:uid="{CB0370BB-1018-4800-AAB4-86B7F6A86581}"/>
    <hyperlink ref="E18:F18" location="Bancos!A1" display="Bancos" xr:uid="{60515F35-4851-4A05-94D2-194B4E2F7599}"/>
    <hyperlink ref="H12" location="Presupuestos!A1" display="Presupuestos" xr:uid="{91EB6525-AD52-4BC1-A3BF-B5099AC25909}"/>
    <hyperlink ref="H14" location="'Datos Catastrales'!A1" display="Datos Catastrales" xr:uid="{A2D79EB6-AB0F-45AA-AD45-830578FB3385}"/>
    <hyperlink ref="H16:I16" location="Hacienda!A1" display="Hacienda" xr:uid="{1F5F29AC-C4F7-4A71-A5F4-87A3870B9E3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E50C-93B7-42C5-8AD1-1DAB83954D2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107</v>
      </c>
      <c r="C14" s="101" t="s">
        <v>12</v>
      </c>
      <c r="D14" s="101" t="s">
        <v>147</v>
      </c>
      <c r="E14" s="101" t="s">
        <v>148</v>
      </c>
      <c r="F14" s="101" t="s">
        <v>149</v>
      </c>
      <c r="G14" s="102" t="s">
        <v>150</v>
      </c>
      <c r="H14" s="23"/>
    </row>
    <row r="15" spans="1:8" ht="33" customHeight="1" thickBot="1" x14ac:dyDescent="0.35">
      <c r="A15" s="20"/>
      <c r="B15" s="117">
        <v>37</v>
      </c>
      <c r="C15" s="115">
        <v>23</v>
      </c>
      <c r="D15" s="115">
        <v>0</v>
      </c>
      <c r="E15" s="115">
        <v>13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152</v>
      </c>
      <c r="F20" s="129">
        <v>934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153</v>
      </c>
      <c r="F22" s="130">
        <v>1.771254101003205E-2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154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155</v>
      </c>
      <c r="F26" s="130">
        <v>0.125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08529C6-953D-4632-A445-CACAC4B5DD6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5081A-C0E3-4E50-8CF9-67FC9B330C2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158</v>
      </c>
      <c r="C15" s="132" t="s">
        <v>159</v>
      </c>
      <c r="D15" s="132" t="s">
        <v>160</v>
      </c>
      <c r="E15" s="132" t="s">
        <v>161</v>
      </c>
      <c r="F15" s="132" t="s">
        <v>162</v>
      </c>
      <c r="G15" s="132" t="s">
        <v>163</v>
      </c>
      <c r="H15" s="132" t="s">
        <v>164</v>
      </c>
      <c r="I15" s="132" t="s">
        <v>165</v>
      </c>
      <c r="J15" s="132" t="s">
        <v>166</v>
      </c>
      <c r="K15" s="133" t="s">
        <v>167</v>
      </c>
      <c r="L15" s="134"/>
    </row>
    <row r="16" spans="1:12" ht="32.25" customHeight="1" thickBot="1" x14ac:dyDescent="0.35">
      <c r="A16" s="20"/>
      <c r="B16" s="135">
        <v>19038.099980000003</v>
      </c>
      <c r="C16" s="136">
        <v>1058.98054</v>
      </c>
      <c r="D16" s="136">
        <v>9705.253279999999</v>
      </c>
      <c r="E16" s="136">
        <v>16053.396130000001</v>
      </c>
      <c r="F16" s="136">
        <v>473.36324999999999</v>
      </c>
      <c r="G16" s="136">
        <v>1674.0986599999999</v>
      </c>
      <c r="H16" s="136">
        <v>3255.8499899999997</v>
      </c>
      <c r="I16" s="136">
        <v>346.49617999999998</v>
      </c>
      <c r="J16" s="136">
        <v>1007.48658</v>
      </c>
      <c r="K16" s="137">
        <v>52613.024590000001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169</v>
      </c>
      <c r="C19" s="132" t="s">
        <v>170</v>
      </c>
      <c r="D19" s="132" t="s">
        <v>171</v>
      </c>
      <c r="E19" s="132" t="s">
        <v>172</v>
      </c>
      <c r="F19" s="132" t="s">
        <v>173</v>
      </c>
      <c r="G19" s="132" t="s">
        <v>164</v>
      </c>
      <c r="H19" s="132" t="s">
        <v>165</v>
      </c>
      <c r="I19" s="132" t="s">
        <v>166</v>
      </c>
      <c r="J19" s="132" t="s">
        <v>174</v>
      </c>
      <c r="L19" s="23"/>
    </row>
    <row r="20" spans="1:12" ht="32.25" customHeight="1" thickBot="1" x14ac:dyDescent="0.35">
      <c r="A20" s="20"/>
      <c r="B20" s="135">
        <v>20730.350299999998</v>
      </c>
      <c r="C20" s="136">
        <v>18103.309150000001</v>
      </c>
      <c r="D20" s="136">
        <v>180.59633999999997</v>
      </c>
      <c r="E20" s="136">
        <v>1767.5243500000001</v>
      </c>
      <c r="F20" s="136">
        <v>7676.9026300000014</v>
      </c>
      <c r="G20" s="136">
        <v>2.3321100000000001</v>
      </c>
      <c r="H20" s="136">
        <v>5</v>
      </c>
      <c r="I20" s="136">
        <v>1584.5347400000001</v>
      </c>
      <c r="J20" s="137">
        <v>51930.863640000003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176</v>
      </c>
      <c r="C23" s="103" t="s">
        <v>177</v>
      </c>
      <c r="D23" s="103" t="s">
        <v>178</v>
      </c>
      <c r="E23" s="103" t="s">
        <v>179</v>
      </c>
      <c r="F23" s="103" t="s">
        <v>180</v>
      </c>
      <c r="G23" s="103" t="s">
        <v>181</v>
      </c>
      <c r="H23" s="104" t="s">
        <v>174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19009.776630000004</v>
      </c>
      <c r="C24" s="136">
        <v>6384.5692299999992</v>
      </c>
      <c r="D24" s="136">
        <v>8899.6057099999998</v>
      </c>
      <c r="E24" s="136">
        <v>862.69646</v>
      </c>
      <c r="F24" s="136">
        <v>15058.034529999997</v>
      </c>
      <c r="G24" s="136">
        <v>1716.1810800000001</v>
      </c>
      <c r="H24" s="137">
        <v>51930.863640000003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3ACDB5C-D9BB-45CC-AC25-0B7B4FBC4F5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AA6B-D1AA-4FBB-9F27-4739F411AC0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183</v>
      </c>
      <c r="C14" s="147"/>
      <c r="D14" s="147"/>
      <c r="E14" s="147"/>
      <c r="F14" s="148"/>
      <c r="I14" s="146" t="s">
        <v>184</v>
      </c>
      <c r="J14" s="148"/>
      <c r="K14" s="23"/>
    </row>
    <row r="15" spans="1:11" ht="51" customHeight="1" x14ac:dyDescent="0.3">
      <c r="A15" s="20"/>
      <c r="B15" s="100" t="s">
        <v>185</v>
      </c>
      <c r="C15" s="149">
        <v>55530</v>
      </c>
      <c r="E15" s="150" t="s">
        <v>186</v>
      </c>
      <c r="F15" s="151">
        <v>35722</v>
      </c>
      <c r="G15" s="20"/>
      <c r="I15" s="100" t="s">
        <v>187</v>
      </c>
      <c r="J15" s="149">
        <v>120577</v>
      </c>
      <c r="K15" s="23"/>
    </row>
    <row r="16" spans="1:11" ht="51" customHeight="1" x14ac:dyDescent="0.3">
      <c r="A16" s="20"/>
      <c r="B16" s="150" t="s">
        <v>188</v>
      </c>
      <c r="C16" s="152">
        <v>2397452.0030500004</v>
      </c>
      <c r="E16" s="150" t="s">
        <v>189</v>
      </c>
      <c r="F16" s="153">
        <v>3014.4692</v>
      </c>
      <c r="G16" s="20"/>
      <c r="I16" s="150" t="s">
        <v>190</v>
      </c>
      <c r="J16" s="152">
        <v>183001.60000000003</v>
      </c>
      <c r="K16" s="23"/>
    </row>
    <row r="17" spans="1:13" ht="51" customHeight="1" thickBot="1" x14ac:dyDescent="0.35">
      <c r="A17" s="20"/>
      <c r="B17" s="150" t="s">
        <v>191</v>
      </c>
      <c r="C17" s="152">
        <v>1508148.9532300001</v>
      </c>
      <c r="E17" s="150" t="s">
        <v>192</v>
      </c>
      <c r="F17" s="153">
        <v>1591.3715000000002</v>
      </c>
      <c r="G17" s="20"/>
      <c r="I17" s="154" t="s">
        <v>193</v>
      </c>
      <c r="J17" s="155">
        <v>224307.80000000002</v>
      </c>
      <c r="K17" s="23"/>
    </row>
    <row r="18" spans="1:13" ht="51" customHeight="1" thickBot="1" x14ac:dyDescent="0.35">
      <c r="A18" s="20"/>
      <c r="B18" s="154" t="s">
        <v>194</v>
      </c>
      <c r="C18" s="156">
        <v>889303.04981</v>
      </c>
      <c r="D18" s="157"/>
      <c r="E18" s="154" t="s">
        <v>195</v>
      </c>
      <c r="F18" s="158">
        <v>1423.0977000000003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8F49891-342E-4FF4-AB66-BD61A08FBFD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4DF0-90B0-48B0-A1EF-DC3482FFBBA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197</v>
      </c>
      <c r="E15" s="53">
        <v>23578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198</v>
      </c>
      <c r="E17" s="53">
        <v>2389.7442603274239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16661.118943506659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199</v>
      </c>
      <c r="D21" s="80"/>
      <c r="E21" s="159">
        <v>0.89869196393834794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EA02840-DF6B-4826-B91F-1986DCE3EFD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3822F-EBF3-4396-A516-DEB6AAB3FA0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1871.0599899291992</v>
      </c>
      <c r="H14" s="25" t="s">
        <v>17</v>
      </c>
      <c r="I14" s="26">
        <v>0.12173541822467161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53925</v>
      </c>
      <c r="H16" s="25" t="s">
        <v>17</v>
      </c>
      <c r="I16" s="26">
        <v>7.2561275086959157E-2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0.16841910060268891</v>
      </c>
      <c r="H18" s="25" t="s">
        <v>20</v>
      </c>
      <c r="I18" s="26">
        <v>0.12689779524062625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28.820561761913641</v>
      </c>
      <c r="H20" s="25" t="s">
        <v>20</v>
      </c>
      <c r="I20" s="33">
        <v>48.352005051618598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13.740585999072788</v>
      </c>
      <c r="H22" s="25" t="s">
        <v>20</v>
      </c>
      <c r="I22" s="33">
        <v>13.080891861161392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1146</v>
      </c>
      <c r="H24" s="25" t="s">
        <v>17</v>
      </c>
      <c r="I24" s="26">
        <v>5.7902182700080844E-2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11723</v>
      </c>
      <c r="H26" s="25" t="s">
        <v>17</v>
      </c>
      <c r="I26" s="26">
        <v>4.5052246463419793E-2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3282</v>
      </c>
      <c r="H28" s="25" t="s">
        <v>20</v>
      </c>
      <c r="I28" s="36">
        <v>49557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1103</v>
      </c>
      <c r="H30" s="25" t="s">
        <v>17</v>
      </c>
      <c r="I30" s="26">
        <v>5.6015438525214567E-2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37</v>
      </c>
      <c r="H32" s="25" t="s">
        <v>17</v>
      </c>
      <c r="I32" s="26">
        <v>7.2124756335282647E-2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1.771254101003205E-2</v>
      </c>
      <c r="H34" s="25" t="s">
        <v>29</v>
      </c>
      <c r="I34" s="26">
        <v>0.125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39422</v>
      </c>
      <c r="H36" s="25" t="s">
        <v>17</v>
      </c>
      <c r="I36" s="26">
        <v>6.6507295692766047E-2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54471.583619999998</v>
      </c>
      <c r="H38" s="25" t="s">
        <v>17</v>
      </c>
      <c r="I38" s="26">
        <v>7.4619113646886004E-2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16661.118943506659</v>
      </c>
      <c r="H40" s="25" t="s">
        <v>20</v>
      </c>
      <c r="I40" s="36">
        <v>18332.794612666723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9F90A3A-3243-4C72-A15A-BDC0189D19F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18357-3562-4334-A723-DDF922609AFB}">
  <sheetPr codeName="Hoja4">
    <pageSetUpPr fitToPage="1"/>
  </sheetPr>
  <dimension ref="A4:H3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1871.0599899291992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13.740585999072788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306</v>
      </c>
    </row>
    <row r="25" spans="1:7" x14ac:dyDescent="0.3">
      <c r="B25" s="49" t="s">
        <v>37</v>
      </c>
      <c r="C25" s="50">
        <v>702</v>
      </c>
    </row>
    <row r="26" spans="1:7" x14ac:dyDescent="0.3">
      <c r="B26" s="49" t="s">
        <v>38</v>
      </c>
      <c r="C26" s="50">
        <v>2236</v>
      </c>
    </row>
    <row r="27" spans="1:7" x14ac:dyDescent="0.3">
      <c r="B27" s="49" t="s">
        <v>39</v>
      </c>
      <c r="C27" s="50">
        <v>2175</v>
      </c>
    </row>
    <row r="28" spans="1:7" x14ac:dyDescent="0.3">
      <c r="B28" s="49" t="s">
        <v>40</v>
      </c>
      <c r="C28" s="50">
        <v>1780</v>
      </c>
    </row>
    <row r="29" spans="1:7" x14ac:dyDescent="0.3">
      <c r="B29" s="49" t="s">
        <v>41</v>
      </c>
      <c r="C29" s="50">
        <v>2507</v>
      </c>
    </row>
    <row r="30" spans="1:7" x14ac:dyDescent="0.3">
      <c r="B30" s="49" t="s">
        <v>42</v>
      </c>
      <c r="C30" s="50">
        <v>3935</v>
      </c>
    </row>
    <row r="31" spans="1:7" x14ac:dyDescent="0.3">
      <c r="B31" s="49" t="s">
        <v>43</v>
      </c>
      <c r="C31" s="50">
        <v>14775</v>
      </c>
    </row>
    <row r="32" spans="1:7" x14ac:dyDescent="0.3">
      <c r="B32" s="49" t="s">
        <v>44</v>
      </c>
      <c r="C32" s="50">
        <v>5006</v>
      </c>
    </row>
    <row r="33" spans="2:3" x14ac:dyDescent="0.3">
      <c r="B33" s="49" t="s">
        <v>45</v>
      </c>
      <c r="C33" s="50">
        <v>4186</v>
      </c>
    </row>
    <row r="34" spans="2:3" x14ac:dyDescent="0.3">
      <c r="B34" s="49" t="s">
        <v>46</v>
      </c>
      <c r="C34" s="50">
        <v>2030</v>
      </c>
    </row>
    <row r="35" spans="2:3" x14ac:dyDescent="0.3">
      <c r="B35" s="49" t="s">
        <v>47</v>
      </c>
      <c r="C35" s="50">
        <v>619</v>
      </c>
    </row>
    <row r="36" spans="2:3" x14ac:dyDescent="0.3">
      <c r="B36" s="49" t="s">
        <v>48</v>
      </c>
      <c r="C36" s="50">
        <v>2553</v>
      </c>
    </row>
    <row r="37" spans="2:3" x14ac:dyDescent="0.3">
      <c r="B37" s="49" t="s">
        <v>49</v>
      </c>
      <c r="C37" s="50">
        <v>2637</v>
      </c>
    </row>
    <row r="38" spans="2:3" x14ac:dyDescent="0.3">
      <c r="B38" s="49" t="s">
        <v>50</v>
      </c>
      <c r="C38" s="50">
        <v>2857</v>
      </c>
    </row>
    <row r="39" spans="2:3" x14ac:dyDescent="0.3">
      <c r="B39" s="49" t="s">
        <v>51</v>
      </c>
      <c r="C39" s="50">
        <v>5621</v>
      </c>
    </row>
  </sheetData>
  <mergeCells count="3">
    <mergeCell ref="C6:E6"/>
    <mergeCell ref="C8:E8"/>
    <mergeCell ref="C10:E10"/>
  </mergeCells>
  <hyperlinks>
    <hyperlink ref="A7" location="Indice!A1" display="Índice" xr:uid="{12ACF72B-929F-4D57-9033-D3029A60B44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772F2-3061-4C00-9106-163EB4D6AD74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53925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52</v>
      </c>
      <c r="D13" s="26">
        <v>0.49012517385257304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53</v>
      </c>
      <c r="D15" s="26">
        <v>0.16841910060268891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54</v>
      </c>
      <c r="C17" s="21"/>
      <c r="D17" s="26">
        <v>0.50712688652878701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28.820561761913641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55</v>
      </c>
      <c r="H24" s="42"/>
      <c r="I24" s="58"/>
      <c r="J24" s="26">
        <v>0.18277236903106167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56</v>
      </c>
      <c r="H26" s="42"/>
      <c r="J26" s="53">
        <v>442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57</v>
      </c>
      <c r="H28" s="59"/>
      <c r="I28" s="59"/>
      <c r="J28" s="53">
        <v>225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58</v>
      </c>
      <c r="H30" s="42"/>
      <c r="J30" s="53">
        <v>447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59</v>
      </c>
      <c r="H32" s="42"/>
      <c r="J32" s="53">
        <v>-5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60</v>
      </c>
      <c r="H34" s="60"/>
      <c r="I34" s="60" t="s">
        <v>61</v>
      </c>
      <c r="J34" s="60"/>
      <c r="K34" s="23"/>
    </row>
    <row r="35" spans="1:11" ht="14" x14ac:dyDescent="0.3">
      <c r="A35" s="20"/>
      <c r="C35" s="42"/>
      <c r="G35" s="61">
        <v>9008</v>
      </c>
      <c r="H35" s="61"/>
      <c r="I35" s="61">
        <v>10242</v>
      </c>
      <c r="J35" s="61"/>
      <c r="K35" s="23"/>
    </row>
    <row r="36" spans="1:11" ht="14" x14ac:dyDescent="0.3">
      <c r="A36" s="20"/>
      <c r="C36" s="42"/>
      <c r="G36" s="62" t="s">
        <v>62</v>
      </c>
      <c r="H36" s="62" t="s">
        <v>63</v>
      </c>
      <c r="I36" s="62" t="s">
        <v>62</v>
      </c>
      <c r="J36" s="62" t="s">
        <v>63</v>
      </c>
      <c r="K36" s="23"/>
    </row>
    <row r="37" spans="1:11" ht="14" x14ac:dyDescent="0.3">
      <c r="A37" s="20"/>
      <c r="B37" s="21" t="s">
        <v>64</v>
      </c>
      <c r="C37" s="42"/>
      <c r="G37" s="63">
        <v>4668</v>
      </c>
      <c r="H37" s="63">
        <v>4340</v>
      </c>
      <c r="I37" s="63">
        <v>5307</v>
      </c>
      <c r="J37" s="63">
        <v>4935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5BA85C8-545D-4A59-9F3A-FC78C1031A9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AD8E-0F2B-42C6-97CB-F5F47518E42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65</v>
      </c>
      <c r="C11" s="65">
        <v>44843</v>
      </c>
      <c r="D11" s="66"/>
      <c r="E11" s="67" t="s">
        <v>66</v>
      </c>
      <c r="F11" s="65">
        <v>9082</v>
      </c>
      <c r="G11" s="67" t="s">
        <v>67</v>
      </c>
      <c r="H11" s="66"/>
      <c r="I11" s="65">
        <v>2724</v>
      </c>
      <c r="J11" s="67" t="s">
        <v>68</v>
      </c>
      <c r="K11" s="68">
        <v>2672</v>
      </c>
    </row>
    <row r="12" spans="1:11" ht="30.75" customHeight="1" thickBot="1" x14ac:dyDescent="0.35">
      <c r="B12" s="64" t="s">
        <v>69</v>
      </c>
      <c r="C12" s="65">
        <v>3448</v>
      </c>
      <c r="D12" s="67"/>
      <c r="E12" s="67" t="s">
        <v>70</v>
      </c>
      <c r="F12" s="65">
        <v>211</v>
      </c>
      <c r="G12" s="67" t="s">
        <v>71</v>
      </c>
      <c r="H12" s="67"/>
      <c r="I12" s="65">
        <v>6</v>
      </c>
      <c r="J12" s="67" t="s">
        <v>72</v>
      </c>
      <c r="K12" s="68">
        <v>21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73</v>
      </c>
      <c r="C14" s="71"/>
      <c r="D14" s="71"/>
      <c r="E14" s="72"/>
      <c r="G14" s="73" t="s">
        <v>74</v>
      </c>
      <c r="H14" s="74"/>
      <c r="I14" s="75">
        <f>'Datos Generales'!G16</f>
        <v>53925</v>
      </c>
      <c r="J14" s="69"/>
      <c r="K14" s="69"/>
    </row>
    <row r="16" spans="1:11" x14ac:dyDescent="0.3">
      <c r="B16" s="21" t="s">
        <v>75</v>
      </c>
      <c r="C16" s="76">
        <v>2394</v>
      </c>
    </row>
    <row r="17" spans="2:3" x14ac:dyDescent="0.3">
      <c r="B17" s="21" t="s">
        <v>76</v>
      </c>
      <c r="C17" s="76">
        <v>1994</v>
      </c>
    </row>
    <row r="18" spans="2:3" x14ac:dyDescent="0.3">
      <c r="B18" s="21" t="s">
        <v>77</v>
      </c>
      <c r="C18" s="76">
        <v>913</v>
      </c>
    </row>
    <row r="19" spans="2:3" x14ac:dyDescent="0.3">
      <c r="B19" s="21" t="s">
        <v>78</v>
      </c>
      <c r="C19" s="76">
        <v>794</v>
      </c>
    </row>
    <row r="20" spans="2:3" x14ac:dyDescent="0.3">
      <c r="B20" s="21" t="s">
        <v>79</v>
      </c>
      <c r="C20" s="76">
        <v>554</v>
      </c>
    </row>
    <row r="21" spans="2:3" x14ac:dyDescent="0.3">
      <c r="B21" s="21" t="s">
        <v>80</v>
      </c>
      <c r="C21" s="76">
        <v>354</v>
      </c>
    </row>
    <row r="22" spans="2:3" x14ac:dyDescent="0.3">
      <c r="B22" s="21" t="s">
        <v>81</v>
      </c>
      <c r="C22" s="76">
        <v>180</v>
      </c>
    </row>
    <row r="23" spans="2:3" x14ac:dyDescent="0.3">
      <c r="B23" s="21" t="s">
        <v>82</v>
      </c>
      <c r="C23" s="76">
        <v>143</v>
      </c>
    </row>
    <row r="24" spans="2:3" x14ac:dyDescent="0.3">
      <c r="B24" s="21" t="s">
        <v>83</v>
      </c>
      <c r="C24" s="76">
        <v>134</v>
      </c>
    </row>
    <row r="25" spans="2:3" x14ac:dyDescent="0.3">
      <c r="B25" s="21" t="s">
        <v>84</v>
      </c>
      <c r="C25" s="76">
        <v>131</v>
      </c>
    </row>
    <row r="26" spans="2:3" x14ac:dyDescent="0.3">
      <c r="B26" s="21" t="s">
        <v>85</v>
      </c>
      <c r="C26" s="76">
        <v>130</v>
      </c>
    </row>
    <row r="27" spans="2:3" x14ac:dyDescent="0.3">
      <c r="B27" s="21" t="s">
        <v>86</v>
      </c>
      <c r="C27" s="76">
        <v>128</v>
      </c>
    </row>
    <row r="28" spans="2:3" x14ac:dyDescent="0.3">
      <c r="B28" s="21" t="s">
        <v>87</v>
      </c>
      <c r="C28" s="76">
        <v>128</v>
      </c>
    </row>
    <row r="29" spans="2:3" x14ac:dyDescent="0.3">
      <c r="B29" s="21" t="s">
        <v>88</v>
      </c>
      <c r="C29" s="76">
        <v>86</v>
      </c>
    </row>
    <row r="30" spans="2:3" x14ac:dyDescent="0.3">
      <c r="B30" s="21" t="s">
        <v>89</v>
      </c>
      <c r="C30" s="76">
        <v>82</v>
      </c>
    </row>
    <row r="31" spans="2:3" x14ac:dyDescent="0.3">
      <c r="B31" s="21" t="s">
        <v>90</v>
      </c>
      <c r="C31" s="76">
        <v>77</v>
      </c>
    </row>
    <row r="32" spans="2:3" x14ac:dyDescent="0.3">
      <c r="B32" s="21" t="s">
        <v>91</v>
      </c>
      <c r="C32" s="76">
        <v>71</v>
      </c>
    </row>
    <row r="33" spans="2:3" x14ac:dyDescent="0.3">
      <c r="B33" s="21" t="s">
        <v>92</v>
      </c>
      <c r="C33" s="76">
        <v>69</v>
      </c>
    </row>
    <row r="34" spans="2:3" x14ac:dyDescent="0.3">
      <c r="B34" s="21" t="s">
        <v>93</v>
      </c>
      <c r="C34" s="76">
        <v>61</v>
      </c>
    </row>
    <row r="35" spans="2:3" x14ac:dyDescent="0.3">
      <c r="B35" s="21" t="s">
        <v>94</v>
      </c>
      <c r="C35" s="76">
        <v>59</v>
      </c>
    </row>
    <row r="36" spans="2:3" x14ac:dyDescent="0.3">
      <c r="B36" s="21" t="s">
        <v>95</v>
      </c>
      <c r="C36" s="76">
        <v>58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3F8A12E-5CCC-4803-A5BA-EC82D41C343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41EF5-2984-4219-92CD-A1C3D8452FA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96</v>
      </c>
      <c r="E12" s="78">
        <v>14396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97</v>
      </c>
      <c r="C14" s="79"/>
      <c r="D14" s="79"/>
      <c r="E14" s="78">
        <v>4463</v>
      </c>
    </row>
    <row r="15" spans="1:9" x14ac:dyDescent="0.3">
      <c r="A15" s="20"/>
      <c r="E15" s="78"/>
    </row>
    <row r="16" spans="1:9" x14ac:dyDescent="0.3">
      <c r="A16" s="20"/>
      <c r="B16" s="21" t="s">
        <v>98</v>
      </c>
      <c r="D16" s="80"/>
      <c r="E16" s="78">
        <v>3282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99</v>
      </c>
      <c r="D18" s="80"/>
      <c r="E18" s="78">
        <v>1181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100</v>
      </c>
      <c r="D20" s="80"/>
      <c r="E20" s="81">
        <v>9.1522008679479225E-2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102</v>
      </c>
      <c r="E26" s="86"/>
      <c r="F26" s="86"/>
      <c r="G26" s="86"/>
      <c r="H26" s="87"/>
    </row>
    <row r="27" spans="1:16" ht="15.5" thickBot="1" x14ac:dyDescent="0.35">
      <c r="C27" s="52"/>
      <c r="D27" s="88" t="s">
        <v>103</v>
      </c>
      <c r="E27" s="88" t="s">
        <v>104</v>
      </c>
      <c r="F27" s="88" t="s">
        <v>105</v>
      </c>
      <c r="G27" s="88" t="s">
        <v>106</v>
      </c>
      <c r="H27" s="88" t="s">
        <v>107</v>
      </c>
    </row>
    <row r="28" spans="1:16" ht="38.25" customHeight="1" thickBot="1" x14ac:dyDescent="0.35">
      <c r="C28" s="88" t="s">
        <v>108</v>
      </c>
      <c r="D28" s="89">
        <v>833</v>
      </c>
      <c r="E28" s="89">
        <v>316</v>
      </c>
      <c r="F28" s="89">
        <v>6580</v>
      </c>
      <c r="G28" s="90">
        <v>3994</v>
      </c>
      <c r="H28" s="90">
        <f>SUM(D28:G28)</f>
        <v>11723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FC24953-9AC2-4A12-9BB8-39882F9836E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DD5B4-98FC-425E-892C-F5A20560484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110</v>
      </c>
      <c r="D13" s="94"/>
      <c r="E13" s="95"/>
      <c r="H13" s="93" t="s">
        <v>111</v>
      </c>
      <c r="I13" s="94"/>
      <c r="J13" s="94"/>
      <c r="K13" s="95"/>
      <c r="L13" s="52"/>
      <c r="M13" s="52"/>
      <c r="N13" s="93" t="s">
        <v>112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113</v>
      </c>
      <c r="D14" s="98" t="s">
        <v>114</v>
      </c>
      <c r="E14" s="98" t="s">
        <v>115</v>
      </c>
      <c r="G14" s="99"/>
      <c r="H14" s="100" t="s">
        <v>103</v>
      </c>
      <c r="I14" s="101" t="s">
        <v>104</v>
      </c>
      <c r="J14" s="101" t="s">
        <v>105</v>
      </c>
      <c r="K14" s="102" t="s">
        <v>106</v>
      </c>
      <c r="L14" s="52"/>
      <c r="M14" s="52"/>
      <c r="N14" s="97" t="s">
        <v>116</v>
      </c>
      <c r="O14" s="103" t="s">
        <v>117</v>
      </c>
      <c r="P14" s="103" t="s">
        <v>118</v>
      </c>
      <c r="Q14" s="104" t="s">
        <v>119</v>
      </c>
      <c r="R14" s="23"/>
    </row>
    <row r="15" spans="1:18" ht="34.5" customHeight="1" x14ac:dyDescent="0.3">
      <c r="A15" s="20"/>
      <c r="B15" s="105" t="s">
        <v>108</v>
      </c>
      <c r="C15" s="106">
        <v>767</v>
      </c>
      <c r="D15" s="107">
        <v>7401</v>
      </c>
      <c r="E15" s="108">
        <v>117</v>
      </c>
      <c r="G15" s="105" t="s">
        <v>108</v>
      </c>
      <c r="H15" s="109">
        <v>34</v>
      </c>
      <c r="I15" s="107">
        <v>129</v>
      </c>
      <c r="J15" s="107">
        <v>5130</v>
      </c>
      <c r="K15" s="110">
        <v>2992</v>
      </c>
      <c r="L15" s="111"/>
      <c r="M15" s="105" t="s">
        <v>108</v>
      </c>
      <c r="N15" s="112">
        <v>2447</v>
      </c>
      <c r="O15" s="112">
        <v>2892</v>
      </c>
      <c r="P15" s="112">
        <v>1716</v>
      </c>
      <c r="Q15" s="108">
        <v>1230</v>
      </c>
      <c r="R15" s="23"/>
    </row>
    <row r="16" spans="1:18" ht="34.5" customHeight="1" thickBot="1" x14ac:dyDescent="0.35">
      <c r="A16" s="20"/>
      <c r="B16" s="113" t="s">
        <v>120</v>
      </c>
      <c r="C16" s="114">
        <v>359</v>
      </c>
      <c r="D16" s="115">
        <v>673</v>
      </c>
      <c r="E16" s="116">
        <v>114</v>
      </c>
      <c r="G16" s="113" t="s">
        <v>120</v>
      </c>
      <c r="H16" s="114">
        <v>12</v>
      </c>
      <c r="I16" s="115">
        <v>43</v>
      </c>
      <c r="J16" s="115">
        <v>617</v>
      </c>
      <c r="K16" s="116">
        <v>474</v>
      </c>
      <c r="L16" s="111"/>
      <c r="M16" s="113" t="s">
        <v>120</v>
      </c>
      <c r="N16" s="115">
        <v>985</v>
      </c>
      <c r="O16" s="115">
        <v>141</v>
      </c>
      <c r="P16" s="115">
        <v>18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FA248BA-89DA-41DA-9BBB-9540E34D0BD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AAD1C-5ADD-40D0-A115-5891894EC71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122</v>
      </c>
      <c r="C14" s="101" t="s">
        <v>123</v>
      </c>
      <c r="D14" s="101" t="s">
        <v>124</v>
      </c>
      <c r="E14" s="101" t="s">
        <v>125</v>
      </c>
      <c r="F14" s="101" t="s">
        <v>126</v>
      </c>
      <c r="G14" s="102" t="s">
        <v>127</v>
      </c>
      <c r="H14" s="111"/>
      <c r="I14" s="23"/>
    </row>
    <row r="15" spans="1:9" ht="32.25" customHeight="1" thickBot="1" x14ac:dyDescent="0.35">
      <c r="A15" s="20"/>
      <c r="B15" s="117">
        <v>28653</v>
      </c>
      <c r="C15" s="115">
        <v>2795</v>
      </c>
      <c r="D15" s="115">
        <v>6702</v>
      </c>
      <c r="E15" s="115">
        <v>41</v>
      </c>
      <c r="F15" s="115">
        <v>394</v>
      </c>
      <c r="G15" s="116">
        <v>837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129</v>
      </c>
      <c r="C20" s="101" t="s">
        <v>130</v>
      </c>
      <c r="D20" s="102" t="s">
        <v>131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19343</v>
      </c>
      <c r="C21" s="115">
        <v>12038</v>
      </c>
      <c r="D21" s="116">
        <v>31381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C3627B9-0AE9-4B66-8A0B-32529FC2F80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A4C9-3DAD-4BE3-A35D-A8BAE566DDE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132</v>
      </c>
      <c r="I12" s="23"/>
    </row>
    <row r="13" spans="1:9" ht="18.75" customHeight="1" x14ac:dyDescent="0.3">
      <c r="A13" s="20"/>
      <c r="B13" s="119" t="s">
        <v>133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134</v>
      </c>
      <c r="D15" s="101" t="s">
        <v>135</v>
      </c>
      <c r="E15" s="101" t="s">
        <v>136</v>
      </c>
      <c r="F15" s="101" t="s">
        <v>137</v>
      </c>
      <c r="G15" s="120" t="s">
        <v>138</v>
      </c>
      <c r="H15" s="102" t="s">
        <v>107</v>
      </c>
      <c r="I15" s="23"/>
    </row>
    <row r="16" spans="1:9" ht="33.75" customHeight="1" x14ac:dyDescent="0.3">
      <c r="A16" s="20"/>
      <c r="B16" s="121" t="s">
        <v>139</v>
      </c>
      <c r="C16" s="122">
        <v>1</v>
      </c>
      <c r="D16" s="122">
        <v>0</v>
      </c>
      <c r="E16" s="122">
        <v>20</v>
      </c>
      <c r="F16" s="122">
        <v>18</v>
      </c>
      <c r="G16" s="123">
        <v>0</v>
      </c>
      <c r="H16" s="124">
        <v>39</v>
      </c>
      <c r="I16" s="23"/>
    </row>
    <row r="17" spans="1:9" ht="32.25" customHeight="1" thickBot="1" x14ac:dyDescent="0.35">
      <c r="A17" s="20"/>
      <c r="B17" s="125" t="s">
        <v>140</v>
      </c>
      <c r="C17" s="115">
        <v>1</v>
      </c>
      <c r="D17" s="115">
        <v>0</v>
      </c>
      <c r="E17" s="115">
        <v>20</v>
      </c>
      <c r="F17" s="115">
        <v>18</v>
      </c>
      <c r="G17" s="126">
        <v>0</v>
      </c>
      <c r="H17" s="116">
        <v>39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134</v>
      </c>
      <c r="D21" s="101" t="s">
        <v>142</v>
      </c>
      <c r="E21" s="101" t="s">
        <v>143</v>
      </c>
      <c r="F21" s="101" t="s">
        <v>144</v>
      </c>
      <c r="G21" s="120" t="s">
        <v>145</v>
      </c>
      <c r="H21" s="102" t="s">
        <v>107</v>
      </c>
      <c r="I21" s="23"/>
    </row>
    <row r="22" spans="1:9" ht="33.75" customHeight="1" x14ac:dyDescent="0.3">
      <c r="A22" s="20"/>
      <c r="B22" s="121" t="s">
        <v>139</v>
      </c>
      <c r="C22" s="122">
        <v>8</v>
      </c>
      <c r="D22" s="122">
        <v>0</v>
      </c>
      <c r="E22" s="122">
        <v>916</v>
      </c>
      <c r="F22" s="122">
        <v>179</v>
      </c>
      <c r="G22" s="123">
        <v>0</v>
      </c>
      <c r="H22" s="124">
        <v>1103</v>
      </c>
      <c r="I22" s="23"/>
    </row>
    <row r="23" spans="1:9" ht="32.25" customHeight="1" thickBot="1" x14ac:dyDescent="0.35">
      <c r="A23" s="20"/>
      <c r="B23" s="125" t="s">
        <v>140</v>
      </c>
      <c r="C23" s="115">
        <v>8</v>
      </c>
      <c r="D23" s="115">
        <v>0</v>
      </c>
      <c r="E23" s="115">
        <v>916</v>
      </c>
      <c r="F23" s="115">
        <v>179</v>
      </c>
      <c r="G23" s="126">
        <v>0</v>
      </c>
      <c r="H23" s="116">
        <v>1103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89EFCC1-FF92-4F11-8FDA-1C1925E14EC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2025-06-02T10:25:31Z</dcterms:modified>
</cp:coreProperties>
</file>